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bara\DATA\2015_LibraryProject\Spporting Materials\"/>
    </mc:Choice>
  </mc:AlternateContent>
  <bookViews>
    <workbookView xWindow="-15" yWindow="-15" windowWidth="12720" windowHeight="10635"/>
  </bookViews>
  <sheets>
    <sheet name="Checklist" sheetId="1" r:id="rId1"/>
    <sheet name="Supplies" sheetId="4" r:id="rId2"/>
    <sheet name="ParticipantInfo" sheetId="3" r:id="rId3"/>
    <sheet name="FacilitatorInfo" sheetId="2" r:id="rId4"/>
  </sheets>
  <definedNames>
    <definedName name="_xlnm.Print_Area" localSheetId="0">Checklist!$A$1:$E$36</definedName>
  </definedNames>
  <calcPr calcId="152511"/>
</workbook>
</file>

<file path=xl/calcChain.xml><?xml version="1.0" encoding="utf-8"?>
<calcChain xmlns="http://schemas.openxmlformats.org/spreadsheetml/2006/main">
  <c r="C7" i="1" l="1"/>
  <c r="C14" i="1" l="1"/>
  <c r="C15" i="1"/>
  <c r="C16" i="1"/>
  <c r="C13" i="1"/>
  <c r="C8" i="1" l="1"/>
  <c r="C9" i="1"/>
  <c r="C10" i="1"/>
  <c r="C11" i="1"/>
  <c r="C12" i="1"/>
  <c r="C17" i="1"/>
  <c r="C19" i="1" l="1"/>
  <c r="C6" i="1"/>
  <c r="C5" i="1"/>
  <c r="C4" i="1" l="1"/>
  <c r="C18" i="1" l="1"/>
  <c r="C24" i="1" l="1"/>
  <c r="C25" i="1"/>
  <c r="C23" i="1" l="1"/>
  <c r="C20" i="1"/>
  <c r="C21" i="1"/>
  <c r="C30" i="1"/>
  <c r="C22" i="1"/>
  <c r="C31" i="1"/>
  <c r="C26" i="1"/>
  <c r="C27" i="1"/>
  <c r="C29" i="1"/>
  <c r="C28" i="1"/>
</calcChain>
</file>

<file path=xl/comments1.xml><?xml version="1.0" encoding="utf-8"?>
<comments xmlns="http://schemas.openxmlformats.org/spreadsheetml/2006/main">
  <authors>
    <author>Barbara McCarthy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Barbara McCarthy:</t>
        </r>
        <r>
          <rPr>
            <sz val="9"/>
            <color indexed="81"/>
            <rFont val="Tahoma"/>
            <family val="2"/>
          </rPr>
          <t xml:space="preserve">
These days are calculated based on the course start date.
</t>
        </r>
      </text>
    </comment>
  </commentList>
</comments>
</file>

<file path=xl/sharedStrings.xml><?xml version="1.0" encoding="utf-8"?>
<sst xmlns="http://schemas.openxmlformats.org/spreadsheetml/2006/main" count="90" uniqueCount="89">
  <si>
    <t>status as of:</t>
  </si>
  <si>
    <t>Task</t>
  </si>
  <si>
    <t>Who</t>
  </si>
  <si>
    <t>Due</t>
  </si>
  <si>
    <t>Done</t>
  </si>
  <si>
    <t>Comments</t>
  </si>
  <si>
    <t xml:space="preserve">Agenda - Format &amp; Finalize </t>
  </si>
  <si>
    <t>Speaker List - Format &amp; Finalize</t>
  </si>
  <si>
    <t>Evaluations (create and Finalize)</t>
  </si>
  <si>
    <t>Enter Evaluations in Excel &amp; prepare summary results</t>
  </si>
  <si>
    <t>Prepare Course Evaluation Summary</t>
  </si>
  <si>
    <t>Design Notebook Cover</t>
  </si>
  <si>
    <t>Finalize Notebook Cover</t>
  </si>
  <si>
    <t>Consolidate Speaker Bios</t>
  </si>
  <si>
    <t>Course Start Date</t>
  </si>
  <si>
    <t xml:space="preserve">Photo </t>
  </si>
  <si>
    <t>Provide feedback to Speakers</t>
  </si>
  <si>
    <t>Last Name</t>
  </si>
  <si>
    <t>First Name</t>
  </si>
  <si>
    <t>Location:  USDA Bldg B</t>
  </si>
  <si>
    <t>Preliminary Agenda</t>
  </si>
  <si>
    <t>DEADLINE: Speaker Presentations</t>
  </si>
  <si>
    <t>Room set-up</t>
  </si>
  <si>
    <t>NOTES:</t>
  </si>
  <si>
    <t>Certificates (prepare draft)</t>
  </si>
  <si>
    <t xml:space="preserve">Notebooks to Printer </t>
  </si>
  <si>
    <t>Course BEGINS</t>
  </si>
  <si>
    <t xml:space="preserve">Speaker List </t>
  </si>
  <si>
    <t>Participants arrive at FTC hotel</t>
  </si>
  <si>
    <t>Supplies</t>
  </si>
  <si>
    <t>DEADLINE:  Send pre-course work to participants</t>
  </si>
  <si>
    <t>Country</t>
  </si>
  <si>
    <t>Gender</t>
  </si>
  <si>
    <t>Email Address</t>
  </si>
  <si>
    <t>Family Name (Surname)</t>
  </si>
  <si>
    <t>Given Name</t>
  </si>
  <si>
    <t>Sinel</t>
  </si>
  <si>
    <t>Holl</t>
  </si>
  <si>
    <t>Sirivongsa</t>
  </si>
  <si>
    <t>Asma</t>
  </si>
  <si>
    <t>Kamili</t>
  </si>
  <si>
    <t xml:space="preserve">Douangchanh </t>
  </si>
  <si>
    <t>Fred</t>
  </si>
  <si>
    <t>Shabani Ramadhani</t>
  </si>
  <si>
    <t>Tozzo</t>
  </si>
  <si>
    <t xml:space="preserve">Asaku </t>
  </si>
  <si>
    <t>Mukulu</t>
  </si>
  <si>
    <t>Sami Abdullah Mohammed</t>
  </si>
  <si>
    <t>Nassar</t>
  </si>
  <si>
    <t>Vicki Patricia</t>
  </si>
  <si>
    <t>Aimey</t>
  </si>
  <si>
    <t>Ziyoev</t>
  </si>
  <si>
    <t xml:space="preserve">Potgieter </t>
  </si>
  <si>
    <t>Johanna Sumari</t>
  </si>
  <si>
    <t>Peter Jan</t>
  </si>
  <si>
    <t xml:space="preserve">Geertsma </t>
  </si>
  <si>
    <t>Caroline Boitumelo</t>
  </si>
  <si>
    <t>Laarni Zamora</t>
  </si>
  <si>
    <t>Cabantac</t>
  </si>
  <si>
    <t>Chinyere Ijeoma</t>
  </si>
  <si>
    <t>Akujobi</t>
  </si>
  <si>
    <t>Farrag</t>
  </si>
  <si>
    <t>Orom</t>
  </si>
  <si>
    <t>Von Dobschuetz</t>
  </si>
  <si>
    <t>Sophie Dorothea Cella Maria</t>
  </si>
  <si>
    <t>"Goes by name"</t>
  </si>
  <si>
    <t>Updated:  4/29/2013</t>
  </si>
  <si>
    <t xml:space="preserve">Hatem Ahmed  </t>
  </si>
  <si>
    <t>Kim</t>
  </si>
  <si>
    <t>Jee Hye</t>
  </si>
  <si>
    <t xml:space="preserve">Motsisi-Mehlape </t>
  </si>
  <si>
    <t>Stanley Tom</t>
  </si>
  <si>
    <t>De-briefing meeting</t>
  </si>
  <si>
    <t>with evaluation report</t>
  </si>
  <si>
    <t xml:space="preserve">Reserve Conference Space &amp; Equipment </t>
  </si>
  <si>
    <t>Coordinator:</t>
  </si>
  <si>
    <t xml:space="preserve">Request Supplies </t>
  </si>
  <si>
    <t>Nametags - Finalize, print &amp; assemble</t>
  </si>
  <si>
    <t>Speaker Contact info &amp; bio</t>
  </si>
  <si>
    <t>Changes to pre-course work due</t>
  </si>
  <si>
    <t>Flash Drives (create, copy)</t>
  </si>
  <si>
    <t>Speaker's Suggestions due</t>
  </si>
  <si>
    <t>Workshop Name</t>
  </si>
  <si>
    <t>Date</t>
  </si>
  <si>
    <t xml:space="preserve">Enter the course date above and the #value in column C will become a date.  You can vary the formulas to change the dates as needed. </t>
  </si>
  <si>
    <t>Participant list; Notebook cover to venue</t>
  </si>
  <si>
    <t>Create signs for venue</t>
  </si>
  <si>
    <t>Participant Info and Facilitator Info sheets can be used for mail merging nametags created in Word</t>
  </si>
  <si>
    <t>Give Flash Drives with readings and data 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</si>
</sst>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/d/yy;@"/>
    <numFmt numFmtId="165" formatCode="_([$$-409]* #,##0.00_);_([$$-409]* \(#,##0.00\);_([$$-409]* &quot;-&quot;??_);_(@_)"/>
  </numFmts>
  <fonts count="22" x14ac:knownFonts="1">
    <font>
      <sz val="10"/>
      <name val="Arial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Verdana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trike/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right"/>
    </xf>
    <xf numFmtId="14" fontId="7" fillId="0" borderId="0" xfId="0" applyNumberFormat="1" applyFont="1" applyAlignment="1">
      <alignment horizontal="left"/>
    </xf>
    <xf numFmtId="0" fontId="8" fillId="0" borderId="11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9" fillId="0" borderId="4" xfId="0" applyFont="1" applyFill="1" applyBorder="1" applyAlignment="1">
      <alignment wrapText="1"/>
    </xf>
    <xf numFmtId="0" fontId="9" fillId="0" borderId="3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4" fontId="10" fillId="0" borderId="9" xfId="0" applyNumberFormat="1" applyFont="1" applyBorder="1" applyAlignment="1">
      <alignment horizontal="left" wrapText="1"/>
    </xf>
    <xf numFmtId="164" fontId="10" fillId="2" borderId="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10" fillId="0" borderId="9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10" fillId="0" borderId="0" xfId="0" applyFont="1"/>
    <xf numFmtId="0" fontId="10" fillId="0" borderId="15" xfId="0" applyFont="1" applyBorder="1" applyAlignment="1">
      <alignment horizontal="left" wrapText="1"/>
    </xf>
    <xf numFmtId="0" fontId="10" fillId="0" borderId="16" xfId="0" applyFont="1" applyBorder="1" applyAlignment="1">
      <alignment horizontal="left" wrapText="1"/>
    </xf>
    <xf numFmtId="0" fontId="9" fillId="5" borderId="4" xfId="0" applyFont="1" applyFill="1" applyBorder="1" applyAlignment="1">
      <alignment wrapText="1"/>
    </xf>
    <xf numFmtId="0" fontId="9" fillId="5" borderId="3" xfId="0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0" fontId="10" fillId="5" borderId="9" xfId="0" applyFont="1" applyFill="1" applyBorder="1" applyAlignment="1">
      <alignment wrapText="1"/>
    </xf>
    <xf numFmtId="0" fontId="9" fillId="6" borderId="4" xfId="0" applyFont="1" applyFill="1" applyBorder="1" applyAlignment="1">
      <alignment wrapText="1"/>
    </xf>
    <xf numFmtId="0" fontId="9" fillId="6" borderId="3" xfId="0" applyFont="1" applyFill="1" applyBorder="1" applyAlignment="1">
      <alignment horizontal="center"/>
    </xf>
    <xf numFmtId="164" fontId="10" fillId="6" borderId="3" xfId="0" applyNumberFormat="1" applyFont="1" applyFill="1" applyBorder="1" applyAlignment="1">
      <alignment horizontal="center"/>
    </xf>
    <xf numFmtId="0" fontId="10" fillId="6" borderId="9" xfId="0" applyFont="1" applyFill="1" applyBorder="1" applyAlignment="1">
      <alignment horizontal="left" wrapText="1"/>
    </xf>
    <xf numFmtId="0" fontId="9" fillId="6" borderId="12" xfId="0" applyFont="1" applyFill="1" applyBorder="1" applyAlignment="1">
      <alignment wrapText="1"/>
    </xf>
    <xf numFmtId="0" fontId="9" fillId="6" borderId="6" xfId="0" applyFont="1" applyFill="1" applyBorder="1" applyAlignment="1">
      <alignment horizontal="center"/>
    </xf>
    <xf numFmtId="164" fontId="10" fillId="6" borderId="5" xfId="0" applyNumberFormat="1" applyFont="1" applyFill="1" applyBorder="1" applyAlignment="1">
      <alignment horizontal="center"/>
    </xf>
    <xf numFmtId="0" fontId="10" fillId="6" borderId="13" xfId="0" applyFont="1" applyFill="1" applyBorder="1" applyAlignment="1">
      <alignment horizontal="left" wrapText="1"/>
    </xf>
    <xf numFmtId="0" fontId="9" fillId="6" borderId="7" xfId="0" applyFont="1" applyFill="1" applyBorder="1" applyAlignment="1">
      <alignment wrapText="1"/>
    </xf>
    <xf numFmtId="0" fontId="10" fillId="6" borderId="7" xfId="0" applyFont="1" applyFill="1" applyBorder="1" applyAlignment="1">
      <alignment horizontal="center"/>
    </xf>
    <xf numFmtId="164" fontId="10" fillId="6" borderId="7" xfId="0" applyNumberFormat="1" applyFont="1" applyFill="1" applyBorder="1" applyAlignment="1">
      <alignment horizontal="center"/>
    </xf>
    <xf numFmtId="0" fontId="10" fillId="6" borderId="7" xfId="0" applyFont="1" applyFill="1" applyBorder="1" applyAlignment="1">
      <alignment wrapText="1"/>
    </xf>
    <xf numFmtId="0" fontId="9" fillId="0" borderId="4" xfId="0" applyFont="1" applyFill="1" applyBorder="1" applyAlignment="1"/>
    <xf numFmtId="0" fontId="9" fillId="7" borderId="3" xfId="0" applyFont="1" applyFill="1" applyBorder="1" applyAlignment="1">
      <alignment horizontal="center"/>
    </xf>
    <xf numFmtId="164" fontId="10" fillId="7" borderId="3" xfId="0" applyNumberFormat="1" applyFont="1" applyFill="1" applyBorder="1" applyAlignment="1">
      <alignment horizontal="center"/>
    </xf>
    <xf numFmtId="0" fontId="10" fillId="7" borderId="9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left" vertical="center"/>
    </xf>
    <xf numFmtId="0" fontId="10" fillId="8" borderId="0" xfId="0" applyFont="1" applyFill="1" applyAlignment="1">
      <alignment wrapText="1"/>
    </xf>
    <xf numFmtId="0" fontId="9" fillId="0" borderId="3" xfId="0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14" fillId="0" borderId="0" xfId="0" applyFont="1"/>
    <xf numFmtId="0" fontId="11" fillId="7" borderId="4" xfId="0" applyFont="1" applyFill="1" applyBorder="1" applyAlignment="1">
      <alignment wrapText="1"/>
    </xf>
    <xf numFmtId="0" fontId="11" fillId="9" borderId="4" xfId="0" applyFont="1" applyFill="1" applyBorder="1" applyAlignment="1">
      <alignment wrapText="1"/>
    </xf>
    <xf numFmtId="0" fontId="11" fillId="9" borderId="3" xfId="0" applyFont="1" applyFill="1" applyBorder="1" applyAlignment="1">
      <alignment horizontal="center"/>
    </xf>
    <xf numFmtId="164" fontId="8" fillId="9" borderId="3" xfId="0" applyNumberFormat="1" applyFont="1" applyFill="1" applyBorder="1" applyAlignment="1">
      <alignment horizontal="center"/>
    </xf>
    <xf numFmtId="0" fontId="8" fillId="9" borderId="9" xfId="0" applyFont="1" applyFill="1" applyBorder="1" applyAlignment="1">
      <alignment wrapText="1"/>
    </xf>
    <xf numFmtId="0" fontId="11" fillId="5" borderId="4" xfId="0" applyFont="1" applyFill="1" applyBorder="1" applyAlignment="1">
      <alignment wrapText="1"/>
    </xf>
    <xf numFmtId="0" fontId="11" fillId="5" borderId="3" xfId="0" applyFont="1" applyFill="1" applyBorder="1" applyAlignment="1">
      <alignment horizontal="center"/>
    </xf>
    <xf numFmtId="164" fontId="8" fillId="5" borderId="3" xfId="0" applyNumberFormat="1" applyFont="1" applyFill="1" applyBorder="1" applyAlignment="1">
      <alignment horizontal="center"/>
    </xf>
    <xf numFmtId="0" fontId="8" fillId="5" borderId="9" xfId="0" applyFont="1" applyFill="1" applyBorder="1" applyAlignment="1">
      <alignment wrapText="1"/>
    </xf>
    <xf numFmtId="0" fontId="14" fillId="0" borderId="0" xfId="2" applyFont="1"/>
    <xf numFmtId="0" fontId="18" fillId="0" borderId="0" xfId="0" applyFont="1"/>
    <xf numFmtId="0" fontId="18" fillId="4" borderId="0" xfId="0" applyFont="1" applyFill="1"/>
    <xf numFmtId="0" fontId="18" fillId="0" borderId="0" xfId="0" applyFont="1" applyAlignment="1">
      <alignment horizontal="center" vertical="center"/>
    </xf>
    <xf numFmtId="0" fontId="18" fillId="10" borderId="0" xfId="0" applyFont="1" applyFill="1"/>
    <xf numFmtId="0" fontId="18" fillId="0" borderId="0" xfId="0" applyFont="1" applyFill="1"/>
    <xf numFmtId="0" fontId="18" fillId="11" borderId="0" xfId="0" applyFont="1" applyFill="1"/>
    <xf numFmtId="0" fontId="18" fillId="3" borderId="0" xfId="0" applyFont="1" applyFill="1"/>
    <xf numFmtId="0" fontId="10" fillId="0" borderId="9" xfId="0" applyFont="1" applyFill="1" applyBorder="1" applyAlignment="1">
      <alignment horizontal="left" wrapText="1"/>
    </xf>
    <xf numFmtId="0" fontId="10" fillId="0" borderId="0" xfId="0" applyFont="1" applyAlignment="1"/>
    <xf numFmtId="0" fontId="14" fillId="3" borderId="0" xfId="0" applyFont="1" applyFill="1"/>
    <xf numFmtId="0" fontId="19" fillId="0" borderId="0" xfId="0" applyFont="1"/>
    <xf numFmtId="0" fontId="20" fillId="0" borderId="0" xfId="4" applyFill="1"/>
    <xf numFmtId="164" fontId="10" fillId="0" borderId="10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Border="1"/>
    <xf numFmtId="44" fontId="10" fillId="0" borderId="0" xfId="1" applyFont="1" applyFill="1" applyBorder="1"/>
    <xf numFmtId="0" fontId="10" fillId="0" borderId="0" xfId="2" applyFont="1" applyFill="1" applyBorder="1"/>
    <xf numFmtId="165" fontId="10" fillId="0" borderId="0" xfId="1" applyNumberFormat="1" applyFont="1" applyFill="1" applyBorder="1"/>
    <xf numFmtId="44" fontId="8" fillId="0" borderId="0" xfId="1" applyFont="1" applyFill="1" applyBorder="1" applyAlignment="1">
      <alignment horizontal="center"/>
    </xf>
    <xf numFmtId="44" fontId="16" fillId="0" borderId="0" xfId="1" applyFont="1" applyFill="1" applyBorder="1"/>
    <xf numFmtId="44" fontId="10" fillId="0" borderId="0" xfId="2" applyNumberFormat="1" applyFont="1" applyFill="1" applyBorder="1"/>
    <xf numFmtId="0" fontId="8" fillId="0" borderId="0" xfId="2" applyFont="1" applyFill="1" applyBorder="1"/>
    <xf numFmtId="0" fontId="15" fillId="0" borderId="0" xfId="2" applyFont="1" applyFill="1" applyBorder="1" applyAlignment="1">
      <alignment horizontal="center"/>
    </xf>
    <xf numFmtId="0" fontId="14" fillId="0" borderId="0" xfId="2" applyFont="1" applyFill="1" applyBorder="1"/>
    <xf numFmtId="0" fontId="15" fillId="0" borderId="0" xfId="2" applyFont="1" applyFill="1" applyBorder="1"/>
    <xf numFmtId="44" fontId="16" fillId="0" borderId="0" xfId="3" applyFont="1" applyFill="1" applyBorder="1"/>
    <xf numFmtId="44" fontId="8" fillId="0" borderId="0" xfId="3" applyFont="1" applyFill="1" applyBorder="1"/>
    <xf numFmtId="44" fontId="17" fillId="0" borderId="0" xfId="1" applyFont="1" applyFill="1" applyBorder="1"/>
    <xf numFmtId="0" fontId="8" fillId="0" borderId="0" xfId="2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2" fillId="0" borderId="0" xfId="0" applyFont="1" applyAlignment="1">
      <alignment horizontal="left" vertical="center" wrapText="1"/>
    </xf>
    <xf numFmtId="14" fontId="6" fillId="12" borderId="1" xfId="0" applyNumberFormat="1" applyFont="1" applyFill="1" applyBorder="1" applyAlignment="1">
      <alignment horizontal="center"/>
    </xf>
    <xf numFmtId="164" fontId="21" fillId="0" borderId="3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</cellXfs>
  <cellStyles count="5">
    <cellStyle name="Currency" xfId="1" builtinId="4"/>
    <cellStyle name="Currency 2" xfId="3"/>
    <cellStyle name="Hyperlink" xfId="4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zoomScale="120" zoomScaleNormal="120" workbookViewId="0">
      <selection activeCell="E30" sqref="E30"/>
    </sheetView>
  </sheetViews>
  <sheetFormatPr defaultRowHeight="12.75" x14ac:dyDescent="0.2"/>
  <cols>
    <col min="1" max="1" width="38.85546875" style="1" customWidth="1"/>
    <col min="2" max="2" width="15.7109375" customWidth="1"/>
    <col min="3" max="3" width="16.28515625" customWidth="1"/>
    <col min="4" max="4" width="11.5703125" customWidth="1"/>
    <col min="5" max="5" width="38.28515625" customWidth="1"/>
  </cols>
  <sheetData>
    <row r="1" spans="1:5" ht="15" x14ac:dyDescent="0.25">
      <c r="A1" s="2" t="s">
        <v>19</v>
      </c>
      <c r="B1" s="3" t="s">
        <v>14</v>
      </c>
      <c r="C1" s="4"/>
      <c r="D1" s="52" t="s">
        <v>75</v>
      </c>
      <c r="E1" s="52"/>
    </row>
    <row r="2" spans="1:5" ht="16.5" thickBot="1" x14ac:dyDescent="0.3">
      <c r="A2" s="5" t="s">
        <v>82</v>
      </c>
      <c r="B2" s="95" t="s">
        <v>83</v>
      </c>
      <c r="C2" s="6"/>
      <c r="D2" s="7" t="s">
        <v>0</v>
      </c>
      <c r="E2" s="8" t="s">
        <v>83</v>
      </c>
    </row>
    <row r="3" spans="1:5" ht="14.25" thickTop="1" thickBot="1" x14ac:dyDescent="0.25">
      <c r="A3" s="9" t="s">
        <v>1</v>
      </c>
      <c r="B3" s="10" t="s">
        <v>2</v>
      </c>
      <c r="C3" s="11" t="s">
        <v>3</v>
      </c>
      <c r="D3" s="12" t="s">
        <v>4</v>
      </c>
      <c r="E3" s="13" t="s">
        <v>5</v>
      </c>
    </row>
    <row r="4" spans="1:5" x14ac:dyDescent="0.2">
      <c r="A4" s="14" t="s">
        <v>74</v>
      </c>
      <c r="B4" s="50"/>
      <c r="C4" s="51" t="e">
        <f>SUM($B$2-115)</f>
        <v>#VALUE!</v>
      </c>
      <c r="D4" s="75"/>
      <c r="E4" s="17"/>
    </row>
    <row r="5" spans="1:5" x14ac:dyDescent="0.2">
      <c r="A5" s="14" t="s">
        <v>20</v>
      </c>
      <c r="B5" s="15"/>
      <c r="C5" s="16" t="e">
        <f>SUM($B$2-55)</f>
        <v>#VALUE!</v>
      </c>
      <c r="D5" s="18"/>
      <c r="E5" s="19"/>
    </row>
    <row r="6" spans="1:5" x14ac:dyDescent="0.2">
      <c r="A6" s="14" t="s">
        <v>27</v>
      </c>
      <c r="B6" s="15"/>
      <c r="C6" s="16" t="e">
        <f>SUM($B$2-55)</f>
        <v>#VALUE!</v>
      </c>
      <c r="D6" s="18"/>
      <c r="E6" s="19"/>
    </row>
    <row r="7" spans="1:5" x14ac:dyDescent="0.2">
      <c r="A7" s="14" t="s">
        <v>81</v>
      </c>
      <c r="B7" s="15"/>
      <c r="C7" s="16" t="e">
        <f>SUM($B$2-45)</f>
        <v>#VALUE!</v>
      </c>
      <c r="D7" s="18"/>
      <c r="E7" s="19"/>
    </row>
    <row r="8" spans="1:5" x14ac:dyDescent="0.2">
      <c r="A8" s="14" t="s">
        <v>78</v>
      </c>
      <c r="B8" s="50"/>
      <c r="C8" s="51" t="e">
        <f>SUM($B$2-34)</f>
        <v>#VALUE!</v>
      </c>
      <c r="D8" s="51"/>
      <c r="E8" s="19"/>
    </row>
    <row r="9" spans="1:5" x14ac:dyDescent="0.2">
      <c r="A9" s="14" t="s">
        <v>6</v>
      </c>
      <c r="B9" s="50"/>
      <c r="C9" s="51" t="e">
        <f t="shared" ref="C9:C12" si="0">SUM($B$2-32)</f>
        <v>#VALUE!</v>
      </c>
      <c r="D9" s="51"/>
      <c r="E9" s="19"/>
    </row>
    <row r="10" spans="1:5" x14ac:dyDescent="0.2">
      <c r="A10" s="14" t="s">
        <v>7</v>
      </c>
      <c r="B10" s="50"/>
      <c r="C10" s="51" t="e">
        <f t="shared" si="0"/>
        <v>#VALUE!</v>
      </c>
      <c r="D10" s="51"/>
      <c r="E10" s="20"/>
    </row>
    <row r="11" spans="1:5" x14ac:dyDescent="0.2">
      <c r="A11" s="14" t="s">
        <v>8</v>
      </c>
      <c r="B11" s="50"/>
      <c r="C11" s="51" t="e">
        <f t="shared" si="0"/>
        <v>#VALUE!</v>
      </c>
      <c r="D11" s="51"/>
      <c r="E11" s="19"/>
    </row>
    <row r="12" spans="1:5" x14ac:dyDescent="0.2">
      <c r="A12" s="14" t="s">
        <v>11</v>
      </c>
      <c r="B12" s="50"/>
      <c r="C12" s="51" t="e">
        <f t="shared" si="0"/>
        <v>#VALUE!</v>
      </c>
      <c r="D12" s="51"/>
      <c r="E12" s="22"/>
    </row>
    <row r="13" spans="1:5" x14ac:dyDescent="0.2">
      <c r="A13" s="14" t="s">
        <v>13</v>
      </c>
      <c r="B13" s="50"/>
      <c r="C13" s="51" t="e">
        <f>SUM($B$2-25)</f>
        <v>#VALUE!</v>
      </c>
      <c r="D13" s="51"/>
      <c r="E13" s="20"/>
    </row>
    <row r="14" spans="1:5" x14ac:dyDescent="0.2">
      <c r="A14" s="14" t="s">
        <v>79</v>
      </c>
      <c r="B14" s="50"/>
      <c r="C14" s="51" t="e">
        <f>SUM($B$2-25)</f>
        <v>#VALUE!</v>
      </c>
      <c r="D14" s="51"/>
      <c r="E14" s="20"/>
    </row>
    <row r="15" spans="1:5" x14ac:dyDescent="0.2">
      <c r="A15" s="14" t="s">
        <v>12</v>
      </c>
      <c r="B15" s="50"/>
      <c r="C15" s="51" t="e">
        <f t="shared" ref="C15:C16" si="1">SUM($B$2-25)</f>
        <v>#VALUE!</v>
      </c>
      <c r="D15" s="51"/>
      <c r="E15" s="19"/>
    </row>
    <row r="16" spans="1:5" x14ac:dyDescent="0.2">
      <c r="A16" s="14" t="s">
        <v>76</v>
      </c>
      <c r="B16" s="50"/>
      <c r="C16" s="51" t="e">
        <f t="shared" si="1"/>
        <v>#VALUE!</v>
      </c>
      <c r="D16" s="51"/>
      <c r="E16" s="21"/>
    </row>
    <row r="17" spans="1:5" x14ac:dyDescent="0.2">
      <c r="A17" s="53" t="s">
        <v>21</v>
      </c>
      <c r="B17" s="43"/>
      <c r="C17" s="44" t="e">
        <f>($B$2-18)</f>
        <v>#VALUE!</v>
      </c>
      <c r="D17" s="44"/>
      <c r="E17" s="45"/>
    </row>
    <row r="18" spans="1:5" ht="25.5" x14ac:dyDescent="0.2">
      <c r="A18" s="14" t="s">
        <v>30</v>
      </c>
      <c r="B18" s="50"/>
      <c r="C18" s="51" t="e">
        <f>SUM($B$2-14)</f>
        <v>#VALUE!</v>
      </c>
      <c r="D18" s="51"/>
      <c r="E18" s="70"/>
    </row>
    <row r="19" spans="1:5" x14ac:dyDescent="0.2">
      <c r="A19" s="14" t="s">
        <v>24</v>
      </c>
      <c r="B19" s="50"/>
      <c r="C19" s="51" t="e">
        <f>SUM($B$2-7)</f>
        <v>#VALUE!</v>
      </c>
      <c r="D19" s="96"/>
      <c r="E19" s="76"/>
    </row>
    <row r="20" spans="1:5" x14ac:dyDescent="0.2">
      <c r="A20" s="14" t="s">
        <v>77</v>
      </c>
      <c r="B20" s="50"/>
      <c r="C20" s="51" t="e">
        <f>SUM($B$2-7)</f>
        <v>#VALUE!</v>
      </c>
      <c r="D20" s="97"/>
      <c r="E20" s="24"/>
    </row>
    <row r="21" spans="1:5" x14ac:dyDescent="0.2">
      <c r="A21" s="42" t="s">
        <v>85</v>
      </c>
      <c r="B21" s="50"/>
      <c r="C21" s="51" t="e">
        <f>SUM($B$2-7)</f>
        <v>#VALUE!</v>
      </c>
      <c r="D21" s="98"/>
      <c r="E21" s="25" t="s">
        <v>86</v>
      </c>
    </row>
    <row r="22" spans="1:5" x14ac:dyDescent="0.2">
      <c r="A22" s="14" t="s">
        <v>25</v>
      </c>
      <c r="B22" s="50"/>
      <c r="C22" s="51" t="e">
        <f>SUM($B$2-7)</f>
        <v>#VALUE!</v>
      </c>
      <c r="D22" s="51"/>
      <c r="E22" s="21"/>
    </row>
    <row r="23" spans="1:5" x14ac:dyDescent="0.2">
      <c r="A23" s="46" t="s">
        <v>22</v>
      </c>
      <c r="B23" s="99"/>
      <c r="C23" s="100" t="e">
        <f>SUM($B$2-3)</f>
        <v>#VALUE!</v>
      </c>
      <c r="D23" s="100"/>
      <c r="E23" s="21"/>
    </row>
    <row r="24" spans="1:5" x14ac:dyDescent="0.2">
      <c r="A24" s="54" t="s">
        <v>28</v>
      </c>
      <c r="B24" s="55"/>
      <c r="C24" s="56" t="e">
        <f>SUM($B$2-1)</f>
        <v>#VALUE!</v>
      </c>
      <c r="D24" s="56"/>
      <c r="E24" s="57"/>
    </row>
    <row r="25" spans="1:5" x14ac:dyDescent="0.2">
      <c r="A25" s="58" t="s">
        <v>26</v>
      </c>
      <c r="B25" s="59"/>
      <c r="C25" s="60" t="str">
        <f>$B$2</f>
        <v>Date</v>
      </c>
      <c r="D25" s="60"/>
      <c r="E25" s="61" t="s">
        <v>88</v>
      </c>
    </row>
    <row r="26" spans="1:5" x14ac:dyDescent="0.2">
      <c r="A26" s="26" t="s">
        <v>15</v>
      </c>
      <c r="B26" s="27"/>
      <c r="C26" s="28">
        <f>SUM($B$2)</f>
        <v>0</v>
      </c>
      <c r="D26" s="28"/>
      <c r="E26" s="29"/>
    </row>
    <row r="27" spans="1:5" x14ac:dyDescent="0.2">
      <c r="A27" s="26" t="s">
        <v>80</v>
      </c>
      <c r="B27" s="27"/>
      <c r="C27" s="28" t="e">
        <f>SUM($B$2+3)</f>
        <v>#VALUE!</v>
      </c>
      <c r="D27" s="28"/>
      <c r="E27" s="29"/>
    </row>
    <row r="28" spans="1:5" x14ac:dyDescent="0.2">
      <c r="A28" s="30" t="s">
        <v>72</v>
      </c>
      <c r="B28" s="31"/>
      <c r="C28" s="32" t="e">
        <f>SUM($B$2+14)</f>
        <v>#VALUE!</v>
      </c>
      <c r="D28" s="32"/>
      <c r="E28" s="33"/>
    </row>
    <row r="29" spans="1:5" ht="25.5" x14ac:dyDescent="0.2">
      <c r="A29" s="34" t="s">
        <v>9</v>
      </c>
      <c r="B29" s="35"/>
      <c r="C29" s="36" t="e">
        <f>SUM($B$2+14)</f>
        <v>#VALUE!</v>
      </c>
      <c r="D29" s="36"/>
      <c r="E29" s="37"/>
    </row>
    <row r="30" spans="1:5" x14ac:dyDescent="0.2">
      <c r="A30" s="34" t="s">
        <v>10</v>
      </c>
      <c r="B30" s="35"/>
      <c r="C30" s="36" t="e">
        <f>SUM($B$2+21)</f>
        <v>#VALUE!</v>
      </c>
      <c r="D30" s="36"/>
      <c r="E30" s="37"/>
    </row>
    <row r="31" spans="1:5" x14ac:dyDescent="0.2">
      <c r="A31" s="38" t="s">
        <v>16</v>
      </c>
      <c r="B31" s="39"/>
      <c r="C31" s="40" t="e">
        <f>SUM($B$2 +28)</f>
        <v>#VALUE!</v>
      </c>
      <c r="D31" s="40"/>
      <c r="E31" s="41" t="s">
        <v>73</v>
      </c>
    </row>
    <row r="32" spans="1:5" x14ac:dyDescent="0.2">
      <c r="A32" s="49" t="s">
        <v>23</v>
      </c>
      <c r="E32" s="23"/>
    </row>
    <row r="33" spans="1:5" ht="38.25" x14ac:dyDescent="0.2">
      <c r="A33" s="94" t="s">
        <v>84</v>
      </c>
      <c r="B33" s="23"/>
      <c r="C33" s="23"/>
      <c r="D33" s="23"/>
      <c r="E33" s="23"/>
    </row>
    <row r="34" spans="1:5" x14ac:dyDescent="0.2">
      <c r="A34" s="48"/>
      <c r="B34" s="23"/>
      <c r="C34" s="23"/>
      <c r="D34" s="23"/>
      <c r="E34" s="23"/>
    </row>
    <row r="35" spans="1:5" ht="12.75" customHeight="1" x14ac:dyDescent="0.2">
      <c r="A35" s="77" t="s">
        <v>87</v>
      </c>
      <c r="B35" s="77"/>
      <c r="C35" s="77"/>
      <c r="D35" s="77"/>
      <c r="E35" s="77"/>
    </row>
    <row r="36" spans="1:5" x14ac:dyDescent="0.2">
      <c r="A36" s="77"/>
      <c r="B36" s="77"/>
      <c r="C36" s="77"/>
      <c r="D36" s="77"/>
      <c r="E36" s="77"/>
    </row>
    <row r="37" spans="1:5" x14ac:dyDescent="0.2">
      <c r="A37" s="71"/>
      <c r="B37" s="23"/>
      <c r="C37" s="23"/>
      <c r="D37" s="23"/>
      <c r="E37" s="23"/>
    </row>
    <row r="38" spans="1:5" x14ac:dyDescent="0.2">
      <c r="A38" s="47"/>
      <c r="B38" s="23"/>
      <c r="C38" s="23"/>
      <c r="D38" s="23"/>
      <c r="E38" s="23"/>
    </row>
    <row r="39" spans="1:5" x14ac:dyDescent="0.2">
      <c r="A39" s="47"/>
      <c r="B39" s="23"/>
      <c r="C39" s="23"/>
      <c r="D39" s="23"/>
      <c r="E39" s="23"/>
    </row>
    <row r="40" spans="1:5" x14ac:dyDescent="0.2">
      <c r="A40" s="47"/>
      <c r="B40" s="23"/>
      <c r="C40" s="23"/>
      <c r="D40" s="23"/>
      <c r="E40" s="23"/>
    </row>
    <row r="41" spans="1:5" x14ac:dyDescent="0.2">
      <c r="A41" s="47"/>
      <c r="B41" s="23"/>
      <c r="C41" s="23"/>
      <c r="D41" s="23"/>
      <c r="E41" s="23"/>
    </row>
  </sheetData>
  <mergeCells count="1">
    <mergeCell ref="A35:E36"/>
  </mergeCells>
  <pageMargins left="0.25" right="0.25" top="0.75" bottom="0.75" header="0.3" footer="0.3"/>
  <pageSetup scale="86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B2" sqref="B2"/>
    </sheetView>
  </sheetViews>
  <sheetFormatPr defaultRowHeight="12.75" x14ac:dyDescent="0.2"/>
  <cols>
    <col min="1" max="1" width="27.85546875" customWidth="1"/>
    <col min="6" max="6" width="50.140625" customWidth="1"/>
  </cols>
  <sheetData>
    <row r="1" spans="1:6" ht="15" x14ac:dyDescent="0.25">
      <c r="A1" s="86" t="s">
        <v>29</v>
      </c>
      <c r="B1" s="86"/>
      <c r="C1" s="87"/>
      <c r="D1" s="87"/>
      <c r="E1" s="87"/>
      <c r="F1" s="87"/>
    </row>
    <row r="2" spans="1:6" ht="15" x14ac:dyDescent="0.25">
      <c r="A2" s="88"/>
      <c r="B2" s="88"/>
      <c r="C2" s="88"/>
      <c r="D2" s="88"/>
      <c r="E2" s="88"/>
      <c r="F2" s="88"/>
    </row>
    <row r="3" spans="1:6" x14ac:dyDescent="0.2">
      <c r="A3" s="78"/>
      <c r="B3" s="79"/>
      <c r="C3" s="80"/>
      <c r="D3" s="81"/>
      <c r="E3" s="82"/>
      <c r="F3" s="78"/>
    </row>
    <row r="4" spans="1:6" x14ac:dyDescent="0.2">
      <c r="A4" s="78"/>
      <c r="B4" s="79"/>
      <c r="C4" s="80"/>
      <c r="D4" s="81"/>
      <c r="E4" s="82"/>
      <c r="F4" s="78"/>
    </row>
    <row r="5" spans="1:6" x14ac:dyDescent="0.2">
      <c r="A5" s="80"/>
      <c r="B5" s="83"/>
      <c r="C5" s="80"/>
      <c r="D5" s="81"/>
      <c r="E5" s="82"/>
      <c r="F5" s="80"/>
    </row>
    <row r="6" spans="1:6" x14ac:dyDescent="0.2">
      <c r="A6" s="80"/>
      <c r="B6" s="83"/>
      <c r="C6" s="80"/>
      <c r="D6" s="81"/>
      <c r="E6" s="82"/>
      <c r="F6" s="80"/>
    </row>
    <row r="7" spans="1:6" x14ac:dyDescent="0.2">
      <c r="A7" s="80"/>
      <c r="B7" s="83"/>
      <c r="C7" s="80"/>
      <c r="D7" s="81"/>
      <c r="E7" s="82"/>
      <c r="F7" s="80"/>
    </row>
    <row r="8" spans="1:6" x14ac:dyDescent="0.2">
      <c r="A8" s="80"/>
      <c r="B8" s="83"/>
      <c r="C8" s="80"/>
      <c r="D8" s="81"/>
      <c r="E8" s="82"/>
      <c r="F8" s="80"/>
    </row>
    <row r="9" spans="1:6" x14ac:dyDescent="0.2">
      <c r="A9" s="80"/>
      <c r="B9" s="79"/>
      <c r="C9" s="80"/>
      <c r="D9" s="89"/>
      <c r="E9" s="82"/>
      <c r="F9" s="80"/>
    </row>
    <row r="10" spans="1:6" x14ac:dyDescent="0.2">
      <c r="A10" s="85"/>
      <c r="B10" s="90"/>
      <c r="C10" s="85"/>
      <c r="D10" s="90"/>
      <c r="E10" s="90"/>
      <c r="F10" s="80"/>
    </row>
    <row r="11" spans="1:6" x14ac:dyDescent="0.2">
      <c r="A11" s="85"/>
      <c r="B11" s="85"/>
      <c r="C11" s="85"/>
      <c r="D11" s="85"/>
      <c r="E11" s="85"/>
      <c r="F11" s="85"/>
    </row>
    <row r="12" spans="1:6" x14ac:dyDescent="0.2">
      <c r="A12" s="80"/>
      <c r="B12" s="80"/>
      <c r="C12" s="80"/>
      <c r="D12" s="84"/>
      <c r="E12" s="85"/>
      <c r="F12" s="80"/>
    </row>
    <row r="13" spans="1:6" x14ac:dyDescent="0.2">
      <c r="A13" s="80"/>
      <c r="B13" s="80"/>
      <c r="C13" s="80"/>
      <c r="D13" s="80"/>
      <c r="E13" s="85"/>
      <c r="F13" s="80"/>
    </row>
    <row r="14" spans="1:6" x14ac:dyDescent="0.2">
      <c r="A14" s="85"/>
      <c r="B14" s="91"/>
      <c r="C14" s="80"/>
      <c r="D14" s="91"/>
      <c r="E14" s="79"/>
      <c r="F14" s="80"/>
    </row>
    <row r="15" spans="1:6" x14ac:dyDescent="0.2">
      <c r="A15" s="80"/>
      <c r="B15" s="80"/>
      <c r="C15" s="80"/>
      <c r="D15" s="90"/>
      <c r="E15" s="90"/>
      <c r="F15" s="80"/>
    </row>
    <row r="16" spans="1:6" ht="15" x14ac:dyDescent="0.25">
      <c r="A16" s="92"/>
      <c r="B16" s="87"/>
      <c r="C16" s="87"/>
      <c r="D16" s="87"/>
      <c r="E16" s="87"/>
      <c r="F16" s="93"/>
    </row>
    <row r="17" spans="1:6" ht="15" x14ac:dyDescent="0.25">
      <c r="A17" s="23"/>
      <c r="B17" s="23"/>
      <c r="C17" s="23"/>
      <c r="D17" s="23"/>
      <c r="E17" s="62"/>
      <c r="F17" s="23"/>
    </row>
    <row r="18" spans="1:6" x14ac:dyDescent="0.2">
      <c r="A18" s="23"/>
      <c r="B18" s="23"/>
      <c r="C18" s="23"/>
      <c r="D18" s="23"/>
      <c r="E18" s="23"/>
      <c r="F18" s="23"/>
    </row>
    <row r="19" spans="1:6" x14ac:dyDescent="0.2">
      <c r="A19" s="23"/>
      <c r="B19" s="23"/>
      <c r="C19" s="23"/>
      <c r="D19" s="23"/>
      <c r="E19" s="23"/>
      <c r="F19" s="23"/>
    </row>
    <row r="20" spans="1:6" x14ac:dyDescent="0.2">
      <c r="A20" s="23"/>
      <c r="B20" s="23"/>
      <c r="C20" s="23"/>
      <c r="D20" s="23"/>
      <c r="E20" s="23"/>
      <c r="F20" s="23"/>
    </row>
    <row r="21" spans="1:6" x14ac:dyDescent="0.2">
      <c r="A21" s="23"/>
      <c r="B21" s="23"/>
      <c r="C21" s="23"/>
      <c r="D21" s="23"/>
      <c r="E21" s="23"/>
      <c r="F21" s="23"/>
    </row>
    <row r="22" spans="1:6" x14ac:dyDescent="0.2">
      <c r="A22" s="23"/>
      <c r="B22" s="23"/>
      <c r="C22" s="23"/>
      <c r="D22" s="23"/>
      <c r="E22" s="23"/>
      <c r="F22" s="23"/>
    </row>
    <row r="23" spans="1:6" x14ac:dyDescent="0.2">
      <c r="A23" s="23"/>
      <c r="B23" s="23"/>
      <c r="C23" s="23"/>
      <c r="D23" s="23"/>
      <c r="E23" s="23"/>
      <c r="F23" s="23"/>
    </row>
    <row r="24" spans="1:6" x14ac:dyDescent="0.2">
      <c r="A24" s="23"/>
      <c r="B24" s="23"/>
      <c r="C24" s="23"/>
      <c r="D24" s="23"/>
      <c r="E24" s="23"/>
      <c r="F24" s="23"/>
    </row>
    <row r="25" spans="1:6" x14ac:dyDescent="0.2">
      <c r="A25" s="23"/>
      <c r="B25" s="23"/>
      <c r="C25" s="23"/>
      <c r="D25" s="23"/>
      <c r="E25" s="23"/>
      <c r="F25" s="23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D7" workbookViewId="0">
      <selection activeCell="G20" sqref="G20"/>
    </sheetView>
  </sheetViews>
  <sheetFormatPr defaultRowHeight="12.75" x14ac:dyDescent="0.2"/>
  <cols>
    <col min="1" max="1" width="6.5703125" customWidth="1"/>
    <col min="2" max="2" width="31" customWidth="1"/>
    <col min="3" max="3" width="40.7109375" customWidth="1"/>
    <col min="4" max="4" width="28" customWidth="1"/>
    <col min="5" max="5" width="16.42578125" customWidth="1"/>
    <col min="6" max="6" width="11.7109375" customWidth="1"/>
    <col min="7" max="7" width="59.42578125" customWidth="1"/>
  </cols>
  <sheetData>
    <row r="1" spans="1:7" ht="14.25" x14ac:dyDescent="0.2">
      <c r="A1" s="63"/>
      <c r="B1" s="64" t="s">
        <v>34</v>
      </c>
      <c r="C1" s="64" t="s">
        <v>35</v>
      </c>
      <c r="D1" s="64" t="s">
        <v>65</v>
      </c>
      <c r="E1" s="64" t="s">
        <v>31</v>
      </c>
      <c r="F1" s="64" t="s">
        <v>32</v>
      </c>
      <c r="G1" s="64" t="s">
        <v>33</v>
      </c>
    </row>
    <row r="2" spans="1:7" ht="14.25" x14ac:dyDescent="0.2">
      <c r="A2" s="65">
        <v>1</v>
      </c>
      <c r="B2" s="63" t="s">
        <v>50</v>
      </c>
      <c r="C2" s="63" t="s">
        <v>49</v>
      </c>
      <c r="D2" s="67"/>
      <c r="E2" s="63"/>
      <c r="F2" s="63"/>
      <c r="G2" s="67"/>
    </row>
    <row r="3" spans="1:7" ht="14.25" x14ac:dyDescent="0.2">
      <c r="A3" s="65">
        <v>2</v>
      </c>
      <c r="B3" s="63" t="s">
        <v>60</v>
      </c>
      <c r="C3" s="63" t="s">
        <v>59</v>
      </c>
      <c r="D3" s="67"/>
      <c r="E3" s="63"/>
      <c r="F3" s="63"/>
      <c r="G3" s="67"/>
    </row>
    <row r="4" spans="1:7" ht="14.25" x14ac:dyDescent="0.2">
      <c r="A4" s="65">
        <v>3</v>
      </c>
      <c r="B4" s="63" t="s">
        <v>45</v>
      </c>
      <c r="C4" s="63" t="s">
        <v>71</v>
      </c>
      <c r="D4" s="67"/>
      <c r="E4" s="63"/>
      <c r="F4" s="63"/>
      <c r="G4" s="74"/>
    </row>
    <row r="5" spans="1:7" ht="14.25" x14ac:dyDescent="0.2">
      <c r="A5" s="65">
        <v>4</v>
      </c>
      <c r="B5" s="63" t="s">
        <v>58</v>
      </c>
      <c r="C5" s="63" t="s">
        <v>57</v>
      </c>
      <c r="D5" s="67"/>
      <c r="E5" s="63"/>
      <c r="F5" s="63"/>
      <c r="G5" s="67"/>
    </row>
    <row r="6" spans="1:7" ht="14.25" x14ac:dyDescent="0.2">
      <c r="A6" s="65">
        <v>5</v>
      </c>
      <c r="B6" s="66" t="s">
        <v>61</v>
      </c>
      <c r="C6" s="66" t="s">
        <v>67</v>
      </c>
      <c r="D6" s="67"/>
      <c r="E6" s="63"/>
      <c r="F6" s="63"/>
      <c r="G6" s="67"/>
    </row>
    <row r="7" spans="1:7" ht="14.25" x14ac:dyDescent="0.2">
      <c r="A7" s="65">
        <v>6</v>
      </c>
      <c r="B7" s="63" t="s">
        <v>55</v>
      </c>
      <c r="C7" s="63" t="s">
        <v>54</v>
      </c>
      <c r="D7" s="67"/>
      <c r="E7" s="63"/>
      <c r="F7" s="63"/>
      <c r="G7" s="67"/>
    </row>
    <row r="8" spans="1:7" ht="14.25" x14ac:dyDescent="0.2">
      <c r="A8" s="65">
        <v>7</v>
      </c>
      <c r="B8" s="67" t="s">
        <v>37</v>
      </c>
      <c r="C8" s="63" t="s">
        <v>36</v>
      </c>
      <c r="D8" s="67"/>
      <c r="E8" s="63"/>
      <c r="F8" s="63"/>
      <c r="G8" s="67"/>
    </row>
    <row r="9" spans="1:7" ht="14.25" x14ac:dyDescent="0.2">
      <c r="A9" s="65">
        <v>8</v>
      </c>
      <c r="B9" s="63" t="s">
        <v>40</v>
      </c>
      <c r="C9" s="63" t="s">
        <v>39</v>
      </c>
      <c r="D9" s="67"/>
      <c r="E9" s="63"/>
      <c r="F9" s="63"/>
      <c r="G9" s="67"/>
    </row>
    <row r="10" spans="1:7" ht="14.25" x14ac:dyDescent="0.2">
      <c r="A10" s="65">
        <v>9</v>
      </c>
      <c r="B10" s="63" t="s">
        <v>68</v>
      </c>
      <c r="C10" s="63" t="s">
        <v>69</v>
      </c>
      <c r="D10" s="67"/>
      <c r="E10" s="63"/>
      <c r="F10" s="63"/>
      <c r="G10" s="74"/>
    </row>
    <row r="11" spans="1:7" ht="14.25" x14ac:dyDescent="0.2">
      <c r="A11" s="65">
        <v>10</v>
      </c>
      <c r="B11" s="63" t="s">
        <v>70</v>
      </c>
      <c r="C11" s="63" t="s">
        <v>56</v>
      </c>
      <c r="D11" s="67"/>
      <c r="E11" s="63"/>
      <c r="F11" s="63"/>
      <c r="G11" s="67"/>
    </row>
    <row r="12" spans="1:7" ht="14.25" x14ac:dyDescent="0.2">
      <c r="A12" s="65">
        <v>11</v>
      </c>
      <c r="B12" s="63" t="s">
        <v>46</v>
      </c>
      <c r="C12" s="63" t="s">
        <v>42</v>
      </c>
      <c r="D12" s="67"/>
      <c r="E12" s="63"/>
      <c r="F12" s="63"/>
      <c r="G12" s="67"/>
    </row>
    <row r="13" spans="1:7" ht="14.25" x14ac:dyDescent="0.2">
      <c r="A13" s="65">
        <v>12</v>
      </c>
      <c r="B13" s="63" t="s">
        <v>48</v>
      </c>
      <c r="C13" s="63" t="s">
        <v>47</v>
      </c>
      <c r="D13" s="67"/>
      <c r="E13" s="63"/>
      <c r="F13" s="63"/>
      <c r="G13" s="67"/>
    </row>
    <row r="14" spans="1:7" ht="14.25" x14ac:dyDescent="0.2">
      <c r="A14" s="65">
        <v>13</v>
      </c>
      <c r="B14" s="63" t="s">
        <v>52</v>
      </c>
      <c r="C14" s="63" t="s">
        <v>53</v>
      </c>
      <c r="D14" s="67"/>
      <c r="E14" s="63"/>
      <c r="F14" s="63"/>
      <c r="G14" s="67"/>
    </row>
    <row r="15" spans="1:7" ht="14.25" x14ac:dyDescent="0.2">
      <c r="A15" s="65">
        <v>14</v>
      </c>
      <c r="B15" s="67" t="s">
        <v>38</v>
      </c>
      <c r="C15" s="63" t="s">
        <v>41</v>
      </c>
      <c r="D15" s="67"/>
      <c r="E15" s="63"/>
      <c r="F15" s="63"/>
      <c r="G15" s="67"/>
    </row>
    <row r="16" spans="1:7" ht="14.25" x14ac:dyDescent="0.2">
      <c r="A16" s="65">
        <v>15</v>
      </c>
      <c r="B16" s="68" t="s">
        <v>44</v>
      </c>
      <c r="C16" s="63" t="s">
        <v>43</v>
      </c>
      <c r="D16" s="67"/>
      <c r="E16" s="63"/>
      <c r="F16" s="63"/>
      <c r="G16" s="67"/>
    </row>
    <row r="17" spans="1:7" ht="14.25" x14ac:dyDescent="0.2">
      <c r="A17" s="65">
        <v>16</v>
      </c>
      <c r="B17" s="66" t="s">
        <v>63</v>
      </c>
      <c r="C17" s="66" t="s">
        <v>64</v>
      </c>
      <c r="D17" s="67"/>
      <c r="E17" s="63"/>
      <c r="F17" s="63"/>
      <c r="G17" s="67"/>
    </row>
    <row r="18" spans="1:7" ht="14.25" x14ac:dyDescent="0.2">
      <c r="A18" s="65">
        <v>17</v>
      </c>
      <c r="B18" s="66" t="s">
        <v>51</v>
      </c>
      <c r="C18" s="66" t="s">
        <v>62</v>
      </c>
      <c r="D18" s="67"/>
      <c r="E18" s="63"/>
      <c r="F18" s="63"/>
      <c r="G18" s="67"/>
    </row>
    <row r="19" spans="1:7" ht="14.25" x14ac:dyDescent="0.2">
      <c r="A19" s="63"/>
      <c r="B19" s="63"/>
      <c r="C19" s="63"/>
      <c r="D19" s="63"/>
      <c r="E19" s="63"/>
      <c r="F19" s="63"/>
      <c r="G19" s="63"/>
    </row>
    <row r="20" spans="1:7" ht="14.25" x14ac:dyDescent="0.2">
      <c r="A20" s="63"/>
      <c r="B20" s="63"/>
      <c r="C20" s="63"/>
      <c r="D20" s="63"/>
      <c r="E20" s="63"/>
      <c r="F20" s="63"/>
      <c r="G20" s="63"/>
    </row>
    <row r="21" spans="1:7" ht="14.25" x14ac:dyDescent="0.2">
      <c r="A21" s="63"/>
      <c r="B21" s="69" t="s">
        <v>66</v>
      </c>
      <c r="C21" s="63"/>
      <c r="D21" s="63"/>
      <c r="E21" s="63"/>
      <c r="F21" s="63"/>
      <c r="G21" s="63"/>
    </row>
    <row r="22" spans="1:7" ht="14.25" x14ac:dyDescent="0.2">
      <c r="A22" s="63"/>
      <c r="B22" s="63"/>
      <c r="C22" s="63"/>
      <c r="D22" s="63"/>
      <c r="E22" s="63"/>
      <c r="F22" s="63"/>
      <c r="G22" s="63"/>
    </row>
    <row r="23" spans="1:7" ht="14.25" x14ac:dyDescent="0.2">
      <c r="A23" s="63"/>
      <c r="B23" s="63"/>
      <c r="C23" s="63"/>
      <c r="D23" s="63"/>
      <c r="E23" s="63"/>
      <c r="F23" s="63"/>
      <c r="G23" s="63"/>
    </row>
    <row r="24" spans="1:7" ht="14.25" x14ac:dyDescent="0.2">
      <c r="A24" s="63"/>
      <c r="B24" s="63"/>
      <c r="C24" s="63"/>
      <c r="D24" s="63"/>
      <c r="E24" s="63"/>
      <c r="F24" s="63"/>
      <c r="G24" s="63"/>
    </row>
    <row r="25" spans="1:7" ht="14.25" x14ac:dyDescent="0.2">
      <c r="A25" s="63"/>
      <c r="B25" s="63"/>
      <c r="C25" s="63"/>
      <c r="D25" s="63"/>
      <c r="E25" s="63"/>
      <c r="F25" s="63"/>
      <c r="G25" s="63"/>
    </row>
    <row r="26" spans="1:7" ht="14.25" x14ac:dyDescent="0.2">
      <c r="A26" s="63"/>
      <c r="B26" s="63"/>
      <c r="C26" s="63"/>
      <c r="D26" s="63"/>
      <c r="E26" s="63"/>
      <c r="F26" s="63"/>
      <c r="G26" s="63"/>
    </row>
    <row r="27" spans="1:7" ht="14.25" x14ac:dyDescent="0.2">
      <c r="A27" s="63"/>
      <c r="B27" s="63"/>
      <c r="C27" s="63"/>
      <c r="D27" s="63"/>
      <c r="E27" s="63"/>
      <c r="F27" s="63"/>
      <c r="G27" s="63"/>
    </row>
    <row r="28" spans="1:7" ht="14.25" x14ac:dyDescent="0.2">
      <c r="A28" s="63"/>
      <c r="B28" s="63"/>
      <c r="C28" s="63"/>
      <c r="D28" s="63"/>
      <c r="E28" s="63"/>
      <c r="F28" s="63"/>
      <c r="G28" s="63"/>
    </row>
    <row r="29" spans="1:7" ht="14.25" x14ac:dyDescent="0.2">
      <c r="A29" s="63"/>
      <c r="B29" s="63"/>
      <c r="C29" s="63"/>
      <c r="D29" s="63"/>
      <c r="E29" s="63"/>
      <c r="F29" s="63"/>
      <c r="G29" s="63"/>
    </row>
    <row r="30" spans="1:7" ht="14.25" x14ac:dyDescent="0.2">
      <c r="A30" s="63"/>
      <c r="B30" s="63"/>
      <c r="C30" s="63"/>
      <c r="D30" s="63"/>
      <c r="E30" s="63"/>
      <c r="F30" s="63"/>
      <c r="G30" s="63"/>
    </row>
    <row r="31" spans="1:7" ht="14.25" x14ac:dyDescent="0.2">
      <c r="A31" s="63"/>
      <c r="B31" s="63"/>
      <c r="C31" s="63"/>
      <c r="D31" s="63"/>
      <c r="E31" s="63"/>
      <c r="F31" s="63"/>
      <c r="G31" s="63"/>
    </row>
    <row r="32" spans="1:7" ht="14.25" x14ac:dyDescent="0.2">
      <c r="A32" s="63"/>
      <c r="B32" s="63"/>
      <c r="C32" s="63"/>
      <c r="D32" s="63"/>
      <c r="E32" s="63"/>
      <c r="F32" s="63"/>
      <c r="G32" s="63"/>
    </row>
    <row r="33" spans="1:7" ht="14.25" x14ac:dyDescent="0.2">
      <c r="A33" s="63"/>
      <c r="B33" s="63"/>
      <c r="C33" s="63"/>
      <c r="D33" s="63"/>
      <c r="E33" s="63"/>
      <c r="F33" s="63"/>
      <c r="G33" s="63"/>
    </row>
    <row r="34" spans="1:7" ht="14.25" x14ac:dyDescent="0.2">
      <c r="A34" s="63"/>
      <c r="B34" s="63"/>
      <c r="C34" s="63"/>
      <c r="D34" s="63"/>
      <c r="E34" s="63"/>
      <c r="F34" s="63"/>
      <c r="G34" s="63"/>
    </row>
    <row r="35" spans="1:7" ht="14.25" x14ac:dyDescent="0.2">
      <c r="A35" s="63"/>
      <c r="B35" s="63"/>
      <c r="C35" s="63"/>
      <c r="D35" s="63"/>
      <c r="E35" s="63"/>
      <c r="F35" s="63"/>
      <c r="G35" s="63"/>
    </row>
    <row r="36" spans="1:7" ht="14.25" x14ac:dyDescent="0.2">
      <c r="A36" s="63"/>
      <c r="B36" s="63"/>
      <c r="C36" s="63"/>
      <c r="D36" s="63"/>
      <c r="E36" s="63"/>
      <c r="F36" s="63"/>
      <c r="G36" s="63"/>
    </row>
    <row r="37" spans="1:7" ht="14.25" x14ac:dyDescent="0.2">
      <c r="A37" s="63"/>
      <c r="B37" s="63"/>
      <c r="C37" s="63"/>
      <c r="D37" s="63"/>
      <c r="E37" s="63"/>
      <c r="F37" s="63"/>
      <c r="G37" s="63"/>
    </row>
  </sheetData>
  <sortState ref="B2:H18">
    <sortCondition ref="B2:B18"/>
  </sortState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A21" sqref="A21"/>
    </sheetView>
  </sheetViews>
  <sheetFormatPr defaultRowHeight="12.75" x14ac:dyDescent="0.2"/>
  <cols>
    <col min="1" max="1" width="17.7109375" customWidth="1"/>
    <col min="2" max="2" width="18.5703125" customWidth="1"/>
    <col min="3" max="3" width="13.42578125" customWidth="1"/>
    <col min="4" max="4" width="16.7109375" customWidth="1"/>
    <col min="5" max="5" width="13.42578125" customWidth="1"/>
  </cols>
  <sheetData>
    <row r="1" spans="1:12" ht="15" x14ac:dyDescent="0.25">
      <c r="A1" s="72" t="s">
        <v>17</v>
      </c>
      <c r="B1" s="72" t="s">
        <v>18</v>
      </c>
      <c r="C1" s="73"/>
    </row>
    <row r="2" spans="1:12" ht="15" x14ac:dyDescent="0.25">
      <c r="A2" s="52"/>
      <c r="B2" s="52"/>
      <c r="C2" s="52"/>
      <c r="D2" s="23"/>
      <c r="E2" s="23"/>
      <c r="F2" s="23"/>
      <c r="G2" s="23"/>
      <c r="H2" s="23"/>
      <c r="I2" s="23"/>
      <c r="J2" s="23"/>
      <c r="K2" s="23"/>
      <c r="L2" s="23"/>
    </row>
    <row r="3" spans="1:12" ht="15" x14ac:dyDescent="0.25">
      <c r="A3" s="52"/>
      <c r="B3" s="52"/>
      <c r="C3" s="52"/>
      <c r="D3" s="23"/>
      <c r="E3" s="23"/>
      <c r="F3" s="23"/>
      <c r="G3" s="23"/>
      <c r="H3" s="23"/>
      <c r="I3" s="23"/>
      <c r="J3" s="23"/>
      <c r="K3" s="23"/>
      <c r="L3" s="23"/>
    </row>
    <row r="4" spans="1:12" ht="15" x14ac:dyDescent="0.25">
      <c r="A4" s="52"/>
      <c r="B4" s="52"/>
      <c r="C4" s="52"/>
      <c r="D4" s="23"/>
      <c r="E4" s="23"/>
      <c r="F4" s="23"/>
      <c r="G4" s="23"/>
      <c r="H4" s="23"/>
      <c r="I4" s="23"/>
      <c r="J4" s="23"/>
      <c r="K4" s="23"/>
      <c r="L4" s="23"/>
    </row>
    <row r="5" spans="1:12" ht="15" x14ac:dyDescent="0.25">
      <c r="A5" s="52"/>
      <c r="B5" s="52"/>
      <c r="C5" s="52"/>
      <c r="D5" s="23"/>
      <c r="E5" s="23"/>
      <c r="F5" s="23"/>
      <c r="G5" s="23"/>
      <c r="H5" s="23"/>
      <c r="I5" s="23"/>
      <c r="J5" s="23"/>
      <c r="K5" s="23"/>
      <c r="L5" s="23"/>
    </row>
    <row r="6" spans="1:12" ht="15" x14ac:dyDescent="0.25">
      <c r="A6" s="52"/>
      <c r="B6" s="52"/>
      <c r="C6" s="52"/>
      <c r="D6" s="23"/>
      <c r="E6" s="23"/>
      <c r="F6" s="23"/>
      <c r="G6" s="23"/>
      <c r="H6" s="23"/>
      <c r="I6" s="23"/>
      <c r="J6" s="23"/>
      <c r="K6" s="23"/>
      <c r="L6" s="23"/>
    </row>
    <row r="7" spans="1:12" ht="15" x14ac:dyDescent="0.25">
      <c r="A7" s="52"/>
      <c r="B7" s="52"/>
      <c r="C7" s="52"/>
      <c r="D7" s="23"/>
      <c r="E7" s="23"/>
      <c r="F7" s="23"/>
      <c r="G7" s="23"/>
      <c r="H7" s="23"/>
      <c r="I7" s="23"/>
      <c r="J7" s="23"/>
      <c r="K7" s="23"/>
      <c r="L7" s="23"/>
    </row>
    <row r="8" spans="1:12" ht="15" x14ac:dyDescent="0.25">
      <c r="A8" s="52"/>
      <c r="B8" s="52"/>
      <c r="C8" s="52"/>
      <c r="D8" s="23"/>
      <c r="E8" s="23"/>
      <c r="F8" s="23"/>
      <c r="G8" s="23"/>
      <c r="H8" s="23"/>
      <c r="I8" s="23"/>
      <c r="J8" s="23"/>
      <c r="K8" s="23"/>
      <c r="L8" s="23"/>
    </row>
    <row r="9" spans="1:12" ht="15" x14ac:dyDescent="0.25">
      <c r="A9" s="52"/>
      <c r="B9" s="52"/>
      <c r="C9" s="52"/>
      <c r="D9" s="23"/>
      <c r="E9" s="23"/>
      <c r="F9" s="23"/>
      <c r="G9" s="23"/>
      <c r="H9" s="23"/>
      <c r="I9" s="23"/>
      <c r="J9" s="23"/>
      <c r="K9" s="23"/>
      <c r="L9" s="23"/>
    </row>
    <row r="10" spans="1:12" ht="15" x14ac:dyDescent="0.25">
      <c r="A10" s="52"/>
      <c r="B10" s="52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2" ht="15" x14ac:dyDescent="0.25">
      <c r="A11" s="52"/>
      <c r="B11" s="52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2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2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2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2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12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2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12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2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12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12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0" spans="1:12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2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2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1:12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2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2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12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1:12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Checklist</vt:lpstr>
      <vt:lpstr>Supplies</vt:lpstr>
      <vt:lpstr>ParticipantInfo</vt:lpstr>
      <vt:lpstr>FacilitatorInfo</vt:lpstr>
      <vt:lpstr>Checklist!Print_Area</vt:lpstr>
    </vt:vector>
  </TitlesOfParts>
  <Company>Sony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McCarthy</dc:creator>
  <cp:lastModifiedBy>Barbara McCarthy</cp:lastModifiedBy>
  <cp:lastPrinted>2015-02-17T20:33:43Z</cp:lastPrinted>
  <dcterms:created xsi:type="dcterms:W3CDTF">2008-05-14T22:33:20Z</dcterms:created>
  <dcterms:modified xsi:type="dcterms:W3CDTF">2015-10-09T20:42:46Z</dcterms:modified>
</cp:coreProperties>
</file>